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955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J196" i="1"/>
  <c r="I196" i="1"/>
  <c r="G196" i="1"/>
  <c r="F196" i="1"/>
</calcChain>
</file>

<file path=xl/sharedStrings.xml><?xml version="1.0" encoding="utf-8"?>
<sst xmlns="http://schemas.openxmlformats.org/spreadsheetml/2006/main" count="236" uniqueCount="73">
  <si>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</si>
  <si>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</si>
  <si>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</si>
  <si>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</si>
  <si>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</si>
  <si>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</si>
  <si>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</si>
  <si>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</si>
  <si>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</si>
  <si>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</si>
  <si>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</si>
  <si>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</si>
  <si>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</si>
  <si>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</si>
  <si>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</si>
  <si>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</si>
  <si>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</si>
  <si>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</si>
  <si>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</si>
  <si>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</si>
  <si>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</si>
  <si>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</si>
  <si>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</si>
  <si>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</si>
  <si>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</si>
  <si>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</si>
  <si>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</si>
  <si>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</si>
  <si>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</si>
  <si>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</si>
  <si>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</si>
  <si>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</si>
  <si>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</si>
  <si>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</si>
  <si>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</si>
  <si>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</si>
  <si>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</si>
  <si>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</si>
  <si>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</si>
  <si>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бюджетное общеобразовательное учреждение гимназия №1</t>
  </si>
  <si>
    <t>директор МБОУ гимназия №1</t>
  </si>
  <si>
    <t xml:space="preserve">Перунова И. М. </t>
  </si>
  <si>
    <t xml:space="preserve">суп молочный с макаронными изделиями </t>
  </si>
  <si>
    <t xml:space="preserve">чай с сахаром </t>
  </si>
  <si>
    <t xml:space="preserve">пшеничный </t>
  </si>
  <si>
    <t>масло сливочное (порциями)</t>
  </si>
  <si>
    <t>яблоко</t>
  </si>
  <si>
    <t>омлет запеченный с сыром</t>
  </si>
  <si>
    <t xml:space="preserve">салат из овощей </t>
  </si>
  <si>
    <t xml:space="preserve">какао на молоке </t>
  </si>
  <si>
    <t xml:space="preserve">сок яблочный </t>
  </si>
  <si>
    <t xml:space="preserve">шницель мясной/пюре картофельное/соус томатный </t>
  </si>
  <si>
    <t>томаты (по сезону)</t>
  </si>
  <si>
    <t xml:space="preserve">чай с сахаром и лимоном </t>
  </si>
  <si>
    <t xml:space="preserve">запеканка из творога с морковью и сметаной </t>
  </si>
  <si>
    <t xml:space="preserve">масло (порциями) </t>
  </si>
  <si>
    <t xml:space="preserve">кофейный напиток с молоком </t>
  </si>
  <si>
    <t xml:space="preserve">яблоко </t>
  </si>
  <si>
    <t xml:space="preserve">биточки мясные/каша гречневая рассыпчатая </t>
  </si>
  <si>
    <t xml:space="preserve">огурец соленый </t>
  </si>
  <si>
    <t>мармелад</t>
  </si>
  <si>
    <t>сырники с морковью/джем (повидло)</t>
  </si>
  <si>
    <t>чай с сахаром и лимоном</t>
  </si>
  <si>
    <t xml:space="preserve">тефтели рыбные с т/о подл./пюре картофельное </t>
  </si>
  <si>
    <t>салат "Свеколка"</t>
  </si>
  <si>
    <t>булочка домашняя</t>
  </si>
  <si>
    <t xml:space="preserve">оладьи из печени/макароны отварные </t>
  </si>
  <si>
    <t xml:space="preserve">салат "Степной" из разных овощей </t>
  </si>
  <si>
    <t xml:space="preserve">тефтели куриные/макароны отварные </t>
  </si>
  <si>
    <t>зефир</t>
  </si>
  <si>
    <t>огурец  (по сезону)</t>
  </si>
  <si>
    <t>каша "Дружба"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</si>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</sst>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Q167" sqref="Q16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41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6" t="s">
        <v>42</v>
      </c>
      <c r="F6" s="57">
        <v>200</v>
      </c>
      <c r="G6" s="57">
        <v>5.5</v>
      </c>
      <c r="H6" s="57">
        <v>6.6</v>
      </c>
      <c r="I6" s="58">
        <v>32.1</v>
      </c>
      <c r="J6" s="57">
        <v>209.4</v>
      </c>
      <c r="K6" s="40">
        <v>112</v>
      </c>
      <c r="L6" s="39"/>
    </row>
    <row r="7" spans="1:12" ht="15" x14ac:dyDescent="0.25">
      <c r="A7" s="23"/>
      <c r="B7" s="15"/>
      <c r="C7" s="11"/>
      <c r="D7" s="6"/>
      <c r="E7" s="59" t="s">
        <v>45</v>
      </c>
      <c r="F7" s="42">
        <v>10</v>
      </c>
      <c r="G7" s="60">
        <v>0.1</v>
      </c>
      <c r="H7" s="60">
        <v>8.3000000000000007</v>
      </c>
      <c r="I7" s="61">
        <v>0.1</v>
      </c>
      <c r="J7" s="42">
        <v>75</v>
      </c>
      <c r="K7" s="43">
        <v>13</v>
      </c>
      <c r="L7" s="42"/>
    </row>
    <row r="8" spans="1:12" ht="15" x14ac:dyDescent="0.25">
      <c r="A8" s="23"/>
      <c r="B8" s="15"/>
      <c r="C8" s="11"/>
      <c r="D8" s="7" t="s">
        <v>22</v>
      </c>
      <c r="E8" s="59" t="s">
        <v>43</v>
      </c>
      <c r="F8" s="42">
        <v>200</v>
      </c>
      <c r="G8" s="60">
        <v>0.2</v>
      </c>
      <c r="H8" s="60">
        <v>0</v>
      </c>
      <c r="I8" s="61">
        <v>12.3</v>
      </c>
      <c r="J8" s="42">
        <v>48.9</v>
      </c>
      <c r="K8" s="43">
        <v>430</v>
      </c>
      <c r="L8" s="42"/>
    </row>
    <row r="9" spans="1:12" ht="15" x14ac:dyDescent="0.25">
      <c r="A9" s="23"/>
      <c r="B9" s="15"/>
      <c r="C9" s="11"/>
      <c r="D9" s="7" t="s">
        <v>23</v>
      </c>
      <c r="E9" s="59" t="s">
        <v>44</v>
      </c>
      <c r="F9" s="42">
        <v>40</v>
      </c>
      <c r="G9" s="60">
        <v>3.1</v>
      </c>
      <c r="H9" s="60">
        <v>0.2</v>
      </c>
      <c r="I9" s="61">
        <v>20.100000000000001</v>
      </c>
      <c r="J9" s="42">
        <v>94.7</v>
      </c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41" t="s">
        <v>46</v>
      </c>
      <c r="F10" s="42">
        <v>100</v>
      </c>
      <c r="G10" s="60">
        <v>0.4</v>
      </c>
      <c r="H10" s="60">
        <v>0.4</v>
      </c>
      <c r="I10" s="61">
        <v>9.6999999999999993</v>
      </c>
      <c r="J10" s="42">
        <v>46.7</v>
      </c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9.3000000000000007</v>
      </c>
      <c r="H13" s="19">
        <f t="shared" si="0"/>
        <v>15.5</v>
      </c>
      <c r="I13" s="19">
        <f t="shared" si="0"/>
        <v>74.3</v>
      </c>
      <c r="J13" s="19">
        <f t="shared" si="0"/>
        <v>474.69999999999993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550</v>
      </c>
      <c r="G24" s="32">
        <f t="shared" ref="G24:J24" si="4">G13+G23</f>
        <v>9.3000000000000007</v>
      </c>
      <c r="H24" s="32">
        <f t="shared" si="4"/>
        <v>15.5</v>
      </c>
      <c r="I24" s="32">
        <f t="shared" si="4"/>
        <v>74.3</v>
      </c>
      <c r="J24" s="32">
        <f t="shared" si="4"/>
        <v>474.69999999999993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6" t="s">
        <v>47</v>
      </c>
      <c r="F25" s="57">
        <v>150</v>
      </c>
      <c r="G25" s="57">
        <v>20</v>
      </c>
      <c r="H25" s="57">
        <v>23.8</v>
      </c>
      <c r="I25" s="58">
        <v>5.6</v>
      </c>
      <c r="J25" s="39">
        <v>324.2</v>
      </c>
      <c r="K25" s="40">
        <v>217</v>
      </c>
      <c r="L25" s="39"/>
    </row>
    <row r="26" spans="1:12" ht="15" x14ac:dyDescent="0.25">
      <c r="A26" s="14"/>
      <c r="B26" s="15"/>
      <c r="C26" s="11"/>
      <c r="D26" s="6"/>
      <c r="E26" s="62" t="s">
        <v>48</v>
      </c>
      <c r="F26" s="63">
        <v>100</v>
      </c>
      <c r="G26" s="63">
        <v>1.6</v>
      </c>
      <c r="H26" s="63">
        <v>3.1</v>
      </c>
      <c r="I26" s="64">
        <v>6.1</v>
      </c>
      <c r="J26" s="42">
        <v>58.9</v>
      </c>
      <c r="K26" s="43">
        <v>30</v>
      </c>
      <c r="L26" s="42"/>
    </row>
    <row r="27" spans="1:12" ht="15" x14ac:dyDescent="0.25">
      <c r="A27" s="14"/>
      <c r="B27" s="15"/>
      <c r="C27" s="11"/>
      <c r="D27" s="7" t="s">
        <v>22</v>
      </c>
      <c r="E27" s="59" t="s">
        <v>49</v>
      </c>
      <c r="F27" s="42">
        <v>200</v>
      </c>
      <c r="G27" s="60">
        <v>4</v>
      </c>
      <c r="H27" s="60">
        <v>3</v>
      </c>
      <c r="I27" s="61">
        <v>17.100000000000001</v>
      </c>
      <c r="J27" s="42">
        <v>110.2</v>
      </c>
      <c r="K27" s="43">
        <v>433</v>
      </c>
      <c r="L27" s="42"/>
    </row>
    <row r="28" spans="1:12" ht="15" x14ac:dyDescent="0.25">
      <c r="A28" s="14"/>
      <c r="B28" s="15"/>
      <c r="C28" s="11"/>
      <c r="D28" s="7" t="s">
        <v>23</v>
      </c>
      <c r="E28" s="59" t="s">
        <v>44</v>
      </c>
      <c r="F28" s="42">
        <v>50</v>
      </c>
      <c r="G28" s="60">
        <v>4</v>
      </c>
      <c r="H28" s="60">
        <v>0.3</v>
      </c>
      <c r="I28" s="61">
        <v>25.1</v>
      </c>
      <c r="J28" s="42">
        <v>118.4</v>
      </c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59" t="s">
        <v>50</v>
      </c>
      <c r="F30" s="42">
        <v>200</v>
      </c>
      <c r="G30" s="42">
        <v>1</v>
      </c>
      <c r="H30" s="42">
        <v>0.2</v>
      </c>
      <c r="I30" s="42">
        <v>19.8</v>
      </c>
      <c r="J30" s="42">
        <v>86</v>
      </c>
      <c r="K30" s="43">
        <v>442</v>
      </c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700</v>
      </c>
      <c r="G32" s="19">
        <f t="shared" ref="G32" si="6">SUM(G25:G31)</f>
        <v>30.6</v>
      </c>
      <c r="H32" s="19">
        <f t="shared" ref="H32" si="7">SUM(H25:H31)</f>
        <v>30.400000000000002</v>
      </c>
      <c r="I32" s="19">
        <f t="shared" ref="I32" si="8">SUM(I25:I31)</f>
        <v>73.7</v>
      </c>
      <c r="J32" s="19">
        <f t="shared" ref="J32:L32" si="9">SUM(J25:J31)</f>
        <v>697.69999999999993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700</v>
      </c>
      <c r="G43" s="32">
        <f t="shared" ref="G43" si="14">G32+G42</f>
        <v>30.6</v>
      </c>
      <c r="H43" s="32">
        <f t="shared" ref="H43" si="15">H32+H42</f>
        <v>30.400000000000002</v>
      </c>
      <c r="I43" s="32">
        <f t="shared" ref="I43" si="16">I32+I42</f>
        <v>73.7</v>
      </c>
      <c r="J43" s="32">
        <f t="shared" ref="J43:L43" si="17">J32+J42</f>
        <v>697.69999999999993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6" t="s">
        <v>51</v>
      </c>
      <c r="F44" s="39">
        <v>270</v>
      </c>
      <c r="G44" s="57">
        <v>17</v>
      </c>
      <c r="H44" s="57">
        <v>20.2</v>
      </c>
      <c r="I44" s="58">
        <v>35.9</v>
      </c>
      <c r="J44" s="39">
        <v>396.6</v>
      </c>
      <c r="K44" s="40">
        <v>272</v>
      </c>
      <c r="L44" s="39"/>
    </row>
    <row r="45" spans="1:12" ht="15" x14ac:dyDescent="0.25">
      <c r="A45" s="23"/>
      <c r="B45" s="15"/>
      <c r="C45" s="11"/>
      <c r="D45" s="6"/>
      <c r="E45" s="62" t="s">
        <v>52</v>
      </c>
      <c r="F45" s="42">
        <v>50</v>
      </c>
      <c r="G45" s="63">
        <v>0.6</v>
      </c>
      <c r="H45" s="63">
        <v>0</v>
      </c>
      <c r="I45" s="64">
        <v>1.2</v>
      </c>
      <c r="J45" s="42">
        <v>7</v>
      </c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9" t="s">
        <v>53</v>
      </c>
      <c r="F46" s="42">
        <v>200</v>
      </c>
      <c r="G46" s="60">
        <v>0.2</v>
      </c>
      <c r="H46" s="60">
        <v>0</v>
      </c>
      <c r="I46" s="61">
        <v>12.4</v>
      </c>
      <c r="J46" s="42">
        <v>50.3</v>
      </c>
      <c r="K46" s="43">
        <v>430</v>
      </c>
      <c r="L46" s="42"/>
    </row>
    <row r="47" spans="1:12" ht="15" x14ac:dyDescent="0.25">
      <c r="A47" s="23"/>
      <c r="B47" s="15"/>
      <c r="C47" s="11"/>
      <c r="D47" s="7" t="s">
        <v>23</v>
      </c>
      <c r="E47" s="59" t="s">
        <v>44</v>
      </c>
      <c r="F47" s="42">
        <v>40</v>
      </c>
      <c r="G47" s="60">
        <v>3.1</v>
      </c>
      <c r="H47" s="60">
        <v>0.2</v>
      </c>
      <c r="I47" s="61">
        <v>20.100000000000001</v>
      </c>
      <c r="J47" s="42">
        <v>94.7</v>
      </c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20.900000000000002</v>
      </c>
      <c r="H51" s="19">
        <f t="shared" ref="H51" si="19">SUM(H44:H50)</f>
        <v>20.399999999999999</v>
      </c>
      <c r="I51" s="19">
        <f t="shared" ref="I51" si="20">SUM(I44:I50)</f>
        <v>69.599999999999994</v>
      </c>
      <c r="J51" s="19">
        <f t="shared" ref="J51:L51" si="21">SUM(J44:J50)</f>
        <v>548.6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560</v>
      </c>
      <c r="G62" s="32">
        <f t="shared" ref="G62" si="26">G51+G61</f>
        <v>20.900000000000002</v>
      </c>
      <c r="H62" s="32">
        <f t="shared" ref="H62" si="27">H51+H61</f>
        <v>20.399999999999999</v>
      </c>
      <c r="I62" s="32">
        <f t="shared" ref="I62" si="28">I51+I61</f>
        <v>69.599999999999994</v>
      </c>
      <c r="J62" s="32">
        <f t="shared" ref="J62:L62" si="29">J51+J61</f>
        <v>548.6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6" t="s">
        <v>54</v>
      </c>
      <c r="F63" s="57">
        <v>160</v>
      </c>
      <c r="G63" s="39">
        <v>20.5</v>
      </c>
      <c r="H63" s="39">
        <v>14.2</v>
      </c>
      <c r="I63" s="39">
        <v>25.1</v>
      </c>
      <c r="J63" s="39">
        <v>320.8</v>
      </c>
      <c r="K63" s="40">
        <v>224</v>
      </c>
      <c r="L63" s="39"/>
    </row>
    <row r="64" spans="1:12" ht="15" x14ac:dyDescent="0.25">
      <c r="A64" s="23"/>
      <c r="B64" s="15"/>
      <c r="C64" s="11"/>
      <c r="D64" s="6"/>
      <c r="E64" s="62" t="s">
        <v>55</v>
      </c>
      <c r="F64" s="63">
        <v>10</v>
      </c>
      <c r="G64" s="42">
        <v>0.1</v>
      </c>
      <c r="H64" s="42">
        <v>8.3000000000000007</v>
      </c>
      <c r="I64" s="42">
        <v>0.1</v>
      </c>
      <c r="J64" s="42">
        <v>75</v>
      </c>
      <c r="K64" s="43">
        <v>13</v>
      </c>
      <c r="L64" s="42"/>
    </row>
    <row r="65" spans="1:12" ht="15" x14ac:dyDescent="0.25">
      <c r="A65" s="23"/>
      <c r="B65" s="15"/>
      <c r="C65" s="11"/>
      <c r="D65" s="7" t="s">
        <v>22</v>
      </c>
      <c r="E65" s="59" t="s">
        <v>56</v>
      </c>
      <c r="F65" s="60">
        <v>200</v>
      </c>
      <c r="G65" s="42">
        <v>2.1</v>
      </c>
      <c r="H65" s="42">
        <v>1.2</v>
      </c>
      <c r="I65" s="42">
        <v>17.5</v>
      </c>
      <c r="J65" s="42">
        <v>87.6</v>
      </c>
      <c r="K65" s="43">
        <v>432</v>
      </c>
      <c r="L65" s="42"/>
    </row>
    <row r="66" spans="1:12" ht="15" x14ac:dyDescent="0.25">
      <c r="A66" s="23"/>
      <c r="B66" s="15"/>
      <c r="C66" s="11"/>
      <c r="D66" s="7" t="s">
        <v>23</v>
      </c>
      <c r="E66" s="59" t="s">
        <v>44</v>
      </c>
      <c r="F66" s="60">
        <v>40</v>
      </c>
      <c r="G66" s="42">
        <v>3.1</v>
      </c>
      <c r="H66" s="42">
        <v>0.2</v>
      </c>
      <c r="I66" s="42">
        <v>20.100000000000001</v>
      </c>
      <c r="J66" s="42">
        <v>94.7</v>
      </c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62" t="s">
        <v>57</v>
      </c>
      <c r="F67" s="42">
        <v>100</v>
      </c>
      <c r="G67" s="42">
        <v>0.4</v>
      </c>
      <c r="H67" s="42">
        <v>0.4</v>
      </c>
      <c r="I67" s="42">
        <v>9.6999999999999993</v>
      </c>
      <c r="J67" s="42">
        <v>46.7</v>
      </c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26.200000000000003</v>
      </c>
      <c r="H70" s="19">
        <f t="shared" ref="H70" si="31">SUM(H63:H69)</f>
        <v>24.299999999999997</v>
      </c>
      <c r="I70" s="19">
        <f t="shared" ref="I70" si="32">SUM(I63:I69)</f>
        <v>72.5</v>
      </c>
      <c r="J70" s="19">
        <f t="shared" ref="J70:L70" si="33">SUM(J63:J69)</f>
        <v>624.80000000000007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510</v>
      </c>
      <c r="G81" s="32">
        <f t="shared" ref="G81" si="38">G70+G80</f>
        <v>26.200000000000003</v>
      </c>
      <c r="H81" s="32">
        <f t="shared" ref="H81" si="39">H70+H80</f>
        <v>24.299999999999997</v>
      </c>
      <c r="I81" s="32">
        <f t="shared" ref="I81" si="40">I70+I80</f>
        <v>72.5</v>
      </c>
      <c r="J81" s="32">
        <f t="shared" ref="J81:L81" si="41">J70+J80</f>
        <v>624.80000000000007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6" t="s">
        <v>58</v>
      </c>
      <c r="F82" s="57">
        <v>240</v>
      </c>
      <c r="G82" s="57">
        <v>19.600000000000001</v>
      </c>
      <c r="H82" s="57">
        <v>19.5</v>
      </c>
      <c r="I82" s="58">
        <v>41</v>
      </c>
      <c r="J82" s="39">
        <v>420.1</v>
      </c>
      <c r="K82" s="40">
        <v>272</v>
      </c>
      <c r="L82" s="39"/>
    </row>
    <row r="83" spans="1:12" ht="15" x14ac:dyDescent="0.25">
      <c r="A83" s="23"/>
      <c r="B83" s="15"/>
      <c r="C83" s="11"/>
      <c r="D83" s="6"/>
      <c r="E83" s="62" t="s">
        <v>59</v>
      </c>
      <c r="F83" s="42">
        <v>30</v>
      </c>
      <c r="G83" s="42">
        <v>0.2</v>
      </c>
      <c r="H83" s="42">
        <v>0</v>
      </c>
      <c r="I83" s="42">
        <v>0.5</v>
      </c>
      <c r="J83" s="42">
        <v>3.9</v>
      </c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9" t="s">
        <v>53</v>
      </c>
      <c r="F84" s="42">
        <v>200</v>
      </c>
      <c r="G84" s="42">
        <v>0.2</v>
      </c>
      <c r="H84" s="42">
        <v>0</v>
      </c>
      <c r="I84" s="42">
        <v>12.4</v>
      </c>
      <c r="J84" s="42">
        <v>50.3</v>
      </c>
      <c r="K84" s="43">
        <v>430</v>
      </c>
      <c r="L84" s="42"/>
    </row>
    <row r="85" spans="1:12" ht="15" x14ac:dyDescent="0.25">
      <c r="A85" s="23"/>
      <c r="B85" s="15"/>
      <c r="C85" s="11"/>
      <c r="D85" s="7" t="s">
        <v>23</v>
      </c>
      <c r="E85" s="59" t="s">
        <v>44</v>
      </c>
      <c r="F85" s="42">
        <v>40</v>
      </c>
      <c r="G85" s="42">
        <v>3.1</v>
      </c>
      <c r="H85" s="42">
        <v>0.2</v>
      </c>
      <c r="I85" s="42">
        <v>20.100000000000001</v>
      </c>
      <c r="J85" s="42">
        <v>94.7</v>
      </c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59" t="s">
        <v>60</v>
      </c>
      <c r="F87" s="42">
        <v>20</v>
      </c>
      <c r="G87" s="42">
        <v>0.3</v>
      </c>
      <c r="H87" s="42">
        <v>1.8</v>
      </c>
      <c r="I87" s="42">
        <v>12.8</v>
      </c>
      <c r="J87" s="42">
        <v>69.8</v>
      </c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23.400000000000002</v>
      </c>
      <c r="H89" s="19">
        <f t="shared" ref="H89" si="43">SUM(H82:H88)</f>
        <v>21.5</v>
      </c>
      <c r="I89" s="19">
        <f t="shared" ref="I89" si="44">SUM(I82:I88)</f>
        <v>86.8</v>
      </c>
      <c r="J89" s="19">
        <f t="shared" ref="J89:L89" si="45">SUM(J82:J88)</f>
        <v>638.79999999999995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530</v>
      </c>
      <c r="G100" s="32">
        <f t="shared" ref="G100" si="50">G89+G99</f>
        <v>23.400000000000002</v>
      </c>
      <c r="H100" s="32">
        <f t="shared" ref="H100" si="51">H89+H99</f>
        <v>21.5</v>
      </c>
      <c r="I100" s="32">
        <f t="shared" ref="I100" si="52">I89+I99</f>
        <v>86.8</v>
      </c>
      <c r="J100" s="32">
        <f t="shared" ref="J100:L100" si="53">J89+J99</f>
        <v>638.79999999999995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6" t="s">
        <v>61</v>
      </c>
      <c r="F101" s="39">
        <v>205</v>
      </c>
      <c r="G101" s="39">
        <v>27</v>
      </c>
      <c r="H101" s="39">
        <v>24.4</v>
      </c>
      <c r="I101" s="39">
        <v>55.8</v>
      </c>
      <c r="J101" s="39">
        <v>555.1</v>
      </c>
      <c r="K101" s="40">
        <v>220</v>
      </c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9" t="s">
        <v>62</v>
      </c>
      <c r="F103" s="42">
        <v>200</v>
      </c>
      <c r="G103" s="42">
        <v>0.2</v>
      </c>
      <c r="H103" s="42">
        <v>0</v>
      </c>
      <c r="I103" s="42">
        <v>12.4</v>
      </c>
      <c r="J103" s="42">
        <v>50.3</v>
      </c>
      <c r="K103" s="43">
        <v>430</v>
      </c>
      <c r="L103" s="42"/>
    </row>
    <row r="104" spans="1:12" ht="15" x14ac:dyDescent="0.25">
      <c r="A104" s="23"/>
      <c r="B104" s="15"/>
      <c r="C104" s="11"/>
      <c r="D104" s="7" t="s">
        <v>23</v>
      </c>
      <c r="E104" s="41" t="s">
        <v>44</v>
      </c>
      <c r="F104" s="42">
        <v>40</v>
      </c>
      <c r="G104" s="42">
        <v>3.1</v>
      </c>
      <c r="H104" s="42">
        <v>0.2</v>
      </c>
      <c r="I104" s="42">
        <v>20.100000000000001</v>
      </c>
      <c r="J104" s="42">
        <v>94.7</v>
      </c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41" t="s">
        <v>57</v>
      </c>
      <c r="F105" s="42">
        <v>100</v>
      </c>
      <c r="G105" s="42">
        <v>0.4</v>
      </c>
      <c r="H105" s="42">
        <v>0.4</v>
      </c>
      <c r="I105" s="42">
        <v>9.8000000000000007</v>
      </c>
      <c r="J105" s="42">
        <v>46.9</v>
      </c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4">SUM(G101:G107)</f>
        <v>30.7</v>
      </c>
      <c r="H108" s="19">
        <f t="shared" si="54"/>
        <v>24.999999999999996</v>
      </c>
      <c r="I108" s="19">
        <f t="shared" si="54"/>
        <v>98.100000000000009</v>
      </c>
      <c r="J108" s="19">
        <f t="shared" si="54"/>
        <v>747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545</v>
      </c>
      <c r="G119" s="32">
        <f t="shared" ref="G119" si="58">G108+G118</f>
        <v>30.7</v>
      </c>
      <c r="H119" s="32">
        <f t="shared" ref="H119" si="59">H108+H118</f>
        <v>24.999999999999996</v>
      </c>
      <c r="I119" s="32">
        <f t="shared" ref="I119" si="60">I108+I118</f>
        <v>98.100000000000009</v>
      </c>
      <c r="J119" s="32">
        <f t="shared" ref="J119:L119" si="61">J108+J118</f>
        <v>747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6" t="s">
        <v>63</v>
      </c>
      <c r="F120" s="57">
        <v>240</v>
      </c>
      <c r="G120" s="39">
        <v>20.9</v>
      </c>
      <c r="H120" s="39">
        <v>16.7</v>
      </c>
      <c r="I120" s="39">
        <v>35.1</v>
      </c>
      <c r="J120" s="39">
        <v>373.9</v>
      </c>
      <c r="K120" s="40">
        <v>245</v>
      </c>
      <c r="L120" s="39"/>
    </row>
    <row r="121" spans="1:12" ht="15" x14ac:dyDescent="0.25">
      <c r="A121" s="14"/>
      <c r="B121" s="15"/>
      <c r="C121" s="11"/>
      <c r="D121" s="6"/>
      <c r="E121" s="62" t="s">
        <v>64</v>
      </c>
      <c r="F121" s="42">
        <v>40</v>
      </c>
      <c r="G121" s="42">
        <v>0.6</v>
      </c>
      <c r="H121" s="42">
        <v>1</v>
      </c>
      <c r="I121" s="42">
        <v>3.6</v>
      </c>
      <c r="J121" s="42">
        <v>25.7</v>
      </c>
      <c r="K121" s="43">
        <v>50</v>
      </c>
      <c r="L121" s="42"/>
    </row>
    <row r="122" spans="1:12" ht="15" x14ac:dyDescent="0.25">
      <c r="A122" s="14"/>
      <c r="B122" s="15"/>
      <c r="C122" s="11"/>
      <c r="D122" s="7" t="s">
        <v>22</v>
      </c>
      <c r="E122" s="59" t="s">
        <v>49</v>
      </c>
      <c r="F122" s="42">
        <v>200</v>
      </c>
      <c r="G122" s="42">
        <v>3.8</v>
      </c>
      <c r="H122" s="42">
        <v>3</v>
      </c>
      <c r="I122" s="42">
        <v>17.100000000000001</v>
      </c>
      <c r="J122" s="42">
        <v>110.2</v>
      </c>
      <c r="K122" s="43">
        <v>433</v>
      </c>
      <c r="L122" s="42"/>
    </row>
    <row r="123" spans="1:12" ht="15" x14ac:dyDescent="0.25">
      <c r="A123" s="14"/>
      <c r="B123" s="15"/>
      <c r="C123" s="11"/>
      <c r="D123" s="7" t="s">
        <v>23</v>
      </c>
      <c r="E123" s="59" t="s">
        <v>44</v>
      </c>
      <c r="F123" s="42">
        <v>40</v>
      </c>
      <c r="G123" s="42">
        <v>3.1</v>
      </c>
      <c r="H123" s="42">
        <v>0.2</v>
      </c>
      <c r="I123" s="42">
        <v>20.100000000000001</v>
      </c>
      <c r="J123" s="42">
        <v>94.7</v>
      </c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59" t="s">
        <v>65</v>
      </c>
      <c r="F125" s="42">
        <v>60</v>
      </c>
      <c r="G125" s="42">
        <v>5.0999999999999996</v>
      </c>
      <c r="H125" s="42">
        <v>5.5</v>
      </c>
      <c r="I125" s="42">
        <v>41.1</v>
      </c>
      <c r="J125" s="42">
        <v>232.1</v>
      </c>
      <c r="K125" s="43">
        <v>467</v>
      </c>
      <c r="L125" s="42"/>
    </row>
    <row r="126" spans="1:12" ht="15" x14ac:dyDescent="0.25">
      <c r="A126" s="14"/>
      <c r="B126" s="15"/>
      <c r="C126" s="11"/>
      <c r="D126" s="6"/>
      <c r="E126" s="59" t="s">
        <v>50</v>
      </c>
      <c r="F126" s="42">
        <v>200</v>
      </c>
      <c r="G126" s="42">
        <v>1</v>
      </c>
      <c r="H126" s="42">
        <v>0.2</v>
      </c>
      <c r="I126" s="42">
        <v>19.8</v>
      </c>
      <c r="J126" s="42">
        <v>86</v>
      </c>
      <c r="K126" s="43">
        <v>442</v>
      </c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780</v>
      </c>
      <c r="G127" s="19">
        <f t="shared" ref="G127:J127" si="62">SUM(G120:G126)</f>
        <v>34.5</v>
      </c>
      <c r="H127" s="19">
        <f t="shared" si="62"/>
        <v>26.599999999999998</v>
      </c>
      <c r="I127" s="19">
        <f t="shared" si="62"/>
        <v>136.80000000000001</v>
      </c>
      <c r="J127" s="19">
        <f t="shared" si="62"/>
        <v>922.6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780</v>
      </c>
      <c r="G138" s="32">
        <f t="shared" ref="G138" si="66">G127+G137</f>
        <v>34.5</v>
      </c>
      <c r="H138" s="32">
        <f t="shared" ref="H138" si="67">H127+H137</f>
        <v>26.599999999999998</v>
      </c>
      <c r="I138" s="32">
        <f t="shared" ref="I138" si="68">I127+I137</f>
        <v>136.80000000000001</v>
      </c>
      <c r="J138" s="32">
        <f t="shared" ref="J138:L138" si="69">J127+J137</f>
        <v>922.6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6" t="s">
        <v>66</v>
      </c>
      <c r="F139" s="39">
        <v>240</v>
      </c>
      <c r="G139" s="39">
        <v>21.4</v>
      </c>
      <c r="H139" s="39">
        <v>14.7</v>
      </c>
      <c r="I139" s="39">
        <v>41.9</v>
      </c>
      <c r="J139" s="39">
        <v>402.3</v>
      </c>
      <c r="K139" s="40">
        <v>290</v>
      </c>
      <c r="L139" s="39"/>
    </row>
    <row r="140" spans="1:12" ht="15" x14ac:dyDescent="0.25">
      <c r="A140" s="23"/>
      <c r="B140" s="15"/>
      <c r="C140" s="11"/>
      <c r="D140" s="6"/>
      <c r="E140" s="65" t="s">
        <v>67</v>
      </c>
      <c r="F140" s="42">
        <v>40</v>
      </c>
      <c r="G140" s="42">
        <v>0.8</v>
      </c>
      <c r="H140" s="42">
        <v>2</v>
      </c>
      <c r="I140" s="42">
        <v>2.9</v>
      </c>
      <c r="J140" s="42">
        <v>33.299999999999997</v>
      </c>
      <c r="K140" s="43">
        <v>30</v>
      </c>
      <c r="L140" s="42"/>
    </row>
    <row r="141" spans="1:12" ht="15" x14ac:dyDescent="0.25">
      <c r="A141" s="23"/>
      <c r="B141" s="15"/>
      <c r="C141" s="11"/>
      <c r="D141" s="7" t="s">
        <v>22</v>
      </c>
      <c r="E141" s="59"/>
      <c r="F141" s="42"/>
      <c r="G141" s="42"/>
      <c r="H141" s="42"/>
      <c r="I141" s="42"/>
      <c r="J141" s="42"/>
      <c r="K141" s="43"/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9" t="s">
        <v>44</v>
      </c>
      <c r="F142" s="42">
        <v>40</v>
      </c>
      <c r="G142" s="42">
        <v>3.1</v>
      </c>
      <c r="H142" s="42">
        <v>0.2</v>
      </c>
      <c r="I142" s="42">
        <v>20.100000000000001</v>
      </c>
      <c r="J142" s="42">
        <v>94.7</v>
      </c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59" t="s">
        <v>65</v>
      </c>
      <c r="F144" s="42">
        <v>60</v>
      </c>
      <c r="G144" s="42">
        <v>5.0999999999999996</v>
      </c>
      <c r="H144" s="42">
        <v>5.5</v>
      </c>
      <c r="I144" s="42">
        <v>41.1</v>
      </c>
      <c r="J144" s="42">
        <v>232.1</v>
      </c>
      <c r="K144" s="43">
        <v>467</v>
      </c>
      <c r="L144" s="42"/>
    </row>
    <row r="145" spans="1:12" ht="15.75" thickBot="1" x14ac:dyDescent="0.3">
      <c r="A145" s="23"/>
      <c r="B145" s="15"/>
      <c r="C145" s="11"/>
      <c r="D145" s="6"/>
      <c r="E145" s="66" t="s">
        <v>50</v>
      </c>
      <c r="F145" s="42">
        <v>200</v>
      </c>
      <c r="G145" s="42">
        <v>1</v>
      </c>
      <c r="H145" s="42">
        <v>0.2</v>
      </c>
      <c r="I145" s="42">
        <v>19.8</v>
      </c>
      <c r="J145" s="42">
        <v>86</v>
      </c>
      <c r="K145" s="43">
        <v>442</v>
      </c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31.4</v>
      </c>
      <c r="H146" s="19">
        <f t="shared" si="70"/>
        <v>22.599999999999998</v>
      </c>
      <c r="I146" s="19">
        <f t="shared" si="70"/>
        <v>125.8</v>
      </c>
      <c r="J146" s="19">
        <f t="shared" si="70"/>
        <v>848.40000000000009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580</v>
      </c>
      <c r="G157" s="32">
        <f t="shared" ref="G157" si="74">G146+G156</f>
        <v>31.4</v>
      </c>
      <c r="H157" s="32">
        <f t="shared" ref="H157" si="75">H146+H156</f>
        <v>22.599999999999998</v>
      </c>
      <c r="I157" s="32">
        <f t="shared" ref="I157" si="76">I146+I156</f>
        <v>125.8</v>
      </c>
      <c r="J157" s="32">
        <f t="shared" ref="J157:L157" si="77">J146+J156</f>
        <v>848.40000000000009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6" t="s">
        <v>68</v>
      </c>
      <c r="F158" s="39">
        <v>240</v>
      </c>
      <c r="G158" s="39">
        <v>17</v>
      </c>
      <c r="H158" s="39">
        <v>18</v>
      </c>
      <c r="I158" s="39">
        <v>44.9</v>
      </c>
      <c r="J158" s="39">
        <v>411.4</v>
      </c>
      <c r="K158" s="40">
        <v>285</v>
      </c>
      <c r="L158" s="39"/>
    </row>
    <row r="159" spans="1:12" ht="15" x14ac:dyDescent="0.25">
      <c r="A159" s="23"/>
      <c r="B159" s="15"/>
      <c r="C159" s="11"/>
      <c r="D159" s="6"/>
      <c r="E159" s="67" t="s">
        <v>70</v>
      </c>
      <c r="F159" s="42">
        <v>30</v>
      </c>
      <c r="G159" s="42">
        <v>0.2</v>
      </c>
      <c r="H159" s="42">
        <v>0</v>
      </c>
      <c r="I159" s="42">
        <v>0.5</v>
      </c>
      <c r="J159" s="42">
        <v>3.9</v>
      </c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65" t="s">
        <v>56</v>
      </c>
      <c r="F160" s="42">
        <v>200</v>
      </c>
      <c r="G160" s="42">
        <v>2.1</v>
      </c>
      <c r="H160" s="42">
        <v>1.2</v>
      </c>
      <c r="I160" s="42">
        <v>17.5</v>
      </c>
      <c r="J160" s="42">
        <v>87.6</v>
      </c>
      <c r="K160" s="43">
        <v>432</v>
      </c>
      <c r="L160" s="42"/>
    </row>
    <row r="161" spans="1:12" ht="15" x14ac:dyDescent="0.25">
      <c r="A161" s="23"/>
      <c r="B161" s="15"/>
      <c r="C161" s="11"/>
      <c r="D161" s="7" t="s">
        <v>23</v>
      </c>
      <c r="E161" s="59" t="s">
        <v>44</v>
      </c>
      <c r="F161" s="42">
        <v>40</v>
      </c>
      <c r="G161" s="42">
        <v>3.1</v>
      </c>
      <c r="H161" s="42">
        <v>0.2</v>
      </c>
      <c r="I161" s="42">
        <v>20.100000000000001</v>
      </c>
      <c r="J161" s="42">
        <v>94.7</v>
      </c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.75" thickBot="1" x14ac:dyDescent="0.3">
      <c r="A163" s="23"/>
      <c r="B163" s="15"/>
      <c r="C163" s="11"/>
      <c r="D163" s="6"/>
      <c r="E163" s="66" t="s">
        <v>69</v>
      </c>
      <c r="F163" s="42">
        <v>20</v>
      </c>
      <c r="G163" s="42">
        <v>0.2</v>
      </c>
      <c r="H163" s="42">
        <v>0</v>
      </c>
      <c r="I163" s="42">
        <v>16</v>
      </c>
      <c r="J163" s="42">
        <v>65.2</v>
      </c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22.6</v>
      </c>
      <c r="H165" s="19">
        <f t="shared" si="78"/>
        <v>19.399999999999999</v>
      </c>
      <c r="I165" s="19">
        <f t="shared" si="78"/>
        <v>99</v>
      </c>
      <c r="J165" s="19">
        <f t="shared" si="78"/>
        <v>662.80000000000007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530</v>
      </c>
      <c r="G176" s="32">
        <f t="shared" ref="G176" si="82">G165+G175</f>
        <v>22.6</v>
      </c>
      <c r="H176" s="32">
        <f t="shared" ref="H176" si="83">H165+H175</f>
        <v>19.399999999999999</v>
      </c>
      <c r="I176" s="32">
        <f t="shared" ref="I176" si="84">I165+I175</f>
        <v>99</v>
      </c>
      <c r="J176" s="32">
        <f t="shared" ref="J176:L176" si="85">J165+J175</f>
        <v>662.80000000000007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6" t="s">
        <v>71</v>
      </c>
      <c r="F177" s="39">
        <v>220</v>
      </c>
      <c r="G177" s="39">
        <v>5.4</v>
      </c>
      <c r="H177" s="39">
        <v>6.8</v>
      </c>
      <c r="I177" s="39">
        <v>36</v>
      </c>
      <c r="J177" s="39">
        <v>226.1</v>
      </c>
      <c r="K177" s="40">
        <v>190</v>
      </c>
      <c r="L177" s="39"/>
    </row>
    <row r="178" spans="1:12" ht="15" x14ac:dyDescent="0.25">
      <c r="A178" s="23"/>
      <c r="B178" s="15"/>
      <c r="C178" s="11"/>
      <c r="D178" s="6"/>
      <c r="E178" s="59" t="s">
        <v>45</v>
      </c>
      <c r="F178" s="42">
        <v>10</v>
      </c>
      <c r="G178" s="42">
        <v>0.1</v>
      </c>
      <c r="H178" s="42">
        <v>8.3000000000000007</v>
      </c>
      <c r="I178" s="42">
        <v>0.1</v>
      </c>
      <c r="J178" s="42">
        <v>75</v>
      </c>
      <c r="K178" s="43">
        <v>13</v>
      </c>
      <c r="L178" s="42"/>
    </row>
    <row r="179" spans="1:12" ht="15" x14ac:dyDescent="0.25">
      <c r="A179" s="23"/>
      <c r="B179" s="15"/>
      <c r="C179" s="11"/>
      <c r="D179" s="7" t="s">
        <v>22</v>
      </c>
      <c r="E179" s="59" t="s">
        <v>43</v>
      </c>
      <c r="F179" s="42">
        <v>200</v>
      </c>
      <c r="G179" s="42">
        <v>0.2</v>
      </c>
      <c r="H179" s="42">
        <v>0</v>
      </c>
      <c r="I179" s="42">
        <v>12.3</v>
      </c>
      <c r="J179" s="42">
        <v>48.9</v>
      </c>
      <c r="K179" s="43">
        <v>430</v>
      </c>
      <c r="L179" s="42"/>
    </row>
    <row r="180" spans="1:12" ht="15" x14ac:dyDescent="0.25">
      <c r="A180" s="23"/>
      <c r="B180" s="15"/>
      <c r="C180" s="11"/>
      <c r="D180" s="7" t="s">
        <v>23</v>
      </c>
      <c r="E180" s="59" t="s">
        <v>44</v>
      </c>
      <c r="F180" s="42">
        <v>40</v>
      </c>
      <c r="G180" s="42">
        <v>3.1</v>
      </c>
      <c r="H180" s="42">
        <v>0.2</v>
      </c>
      <c r="I180" s="42">
        <v>20.100000000000001</v>
      </c>
      <c r="J180" s="42">
        <v>94.7</v>
      </c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59" t="s">
        <v>72</v>
      </c>
      <c r="F182" s="42">
        <v>20</v>
      </c>
      <c r="G182" s="42">
        <v>4.5</v>
      </c>
      <c r="H182" s="42">
        <v>5.7</v>
      </c>
      <c r="I182" s="42">
        <v>0</v>
      </c>
      <c r="J182" s="42">
        <v>70.599999999999994</v>
      </c>
      <c r="K182" s="43">
        <v>14</v>
      </c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490</v>
      </c>
      <c r="G184" s="19">
        <f t="shared" ref="G184:J184" si="86">SUM(G177:G183)</f>
        <v>13.3</v>
      </c>
      <c r="H184" s="19">
        <f t="shared" si="86"/>
        <v>21</v>
      </c>
      <c r="I184" s="19">
        <f t="shared" si="86"/>
        <v>68.5</v>
      </c>
      <c r="J184" s="19">
        <f t="shared" si="86"/>
        <v>515.29999999999995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490</v>
      </c>
      <c r="G195" s="32">
        <f t="shared" ref="G195" si="90">G184+G194</f>
        <v>13.3</v>
      </c>
      <c r="H195" s="32">
        <f t="shared" ref="H195" si="91">H184+H194</f>
        <v>21</v>
      </c>
      <c r="I195" s="32">
        <f t="shared" ref="I195" si="92">I184+I194</f>
        <v>68.5</v>
      </c>
      <c r="J195" s="32">
        <f t="shared" ref="J195:L195" si="93">J184+J194</f>
        <v>515.29999999999995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577.5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24.290000000000003</v>
      </c>
      <c r="H196" s="34">
        <f t="shared" si="94"/>
        <v>22.669999999999998</v>
      </c>
      <c r="I196" s="34">
        <f t="shared" si="94"/>
        <v>90.51</v>
      </c>
      <c r="J196" s="34">
        <f t="shared" si="94"/>
        <v>668.07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2023-10-25T10:23:41Z</dcterms:modified>
</cp:coreProperties>
</file>